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<sst xmlns="http://schemas.openxmlformats.org/spreadsheetml/2006/main" count="292" uniqueCount="207">
  <si>
    <t>STT</t>
  </si>
  <si>
    <t>ĐỊA CHỈ</t>
  </si>
  <si>
    <t>LOẠI PHÒNG</t>
  </si>
  <si>
    <t>GIÁ PHÒNG</t>
  </si>
  <si>
    <t>Loại I</t>
  </si>
  <si>
    <t>Loại II</t>
  </si>
  <si>
    <t>Loại III</t>
  </si>
  <si>
    <t>Loại IV</t>
  </si>
  <si>
    <t>Nét Việt</t>
  </si>
  <si>
    <t>280.000đ</t>
  </si>
  <si>
    <t>230.000đ 240.000đ</t>
  </si>
  <si>
    <t>190.000đ</t>
  </si>
  <si>
    <t>170.000đ 180.000đ</t>
  </si>
  <si>
    <t>3.614.510 3.624.510</t>
  </si>
  <si>
    <t>17 Trần Hưng Đạo P3 - TP.ST</t>
  </si>
  <si>
    <t>440.000đ</t>
  </si>
  <si>
    <t>330.000đ</t>
  </si>
  <si>
    <t>260.000đ</t>
  </si>
  <si>
    <t>220.000đ</t>
  </si>
  <si>
    <t>3.821.026 3.821.027</t>
  </si>
  <si>
    <t>172 Trương Công Định P2 - TP.ST</t>
  </si>
  <si>
    <t>400.000đ</t>
  </si>
  <si>
    <t>250.000đ 300.000đ</t>
  </si>
  <si>
    <t>300.000đ</t>
  </si>
  <si>
    <t>170.000đ 210.000đ</t>
  </si>
  <si>
    <t>3.627234 3.627567</t>
  </si>
  <si>
    <t>502 Lê Hồng Phong P3 - TP.ST</t>
  </si>
  <si>
    <t>250.000đ</t>
  </si>
  <si>
    <t>120.000đ 180.000đ</t>
  </si>
  <si>
    <t>3.896.666</t>
  </si>
  <si>
    <t>182 Lê Hồng Phong P3 - TP.ST</t>
  </si>
  <si>
    <t>200.000đ</t>
  </si>
  <si>
    <t>3.622.969 3.622.444</t>
  </si>
  <si>
    <t>Phương Anh</t>
  </si>
  <si>
    <t>Quốc Lộ I - kế Karaoke Lan Anh</t>
  </si>
  <si>
    <t>180.000đ</t>
  </si>
  <si>
    <t>140.000đ</t>
  </si>
  <si>
    <t>Lan Anh</t>
  </si>
  <si>
    <t>271 Nguyễn Văn Linh - P2 TP.ST</t>
  </si>
  <si>
    <t>150.000đ</t>
  </si>
  <si>
    <t>Bảo Di</t>
  </si>
  <si>
    <t>497 Trần Hưng Đạo P3 - TP.ST</t>
  </si>
  <si>
    <t>230.000đ</t>
  </si>
  <si>
    <t>3.824.286</t>
  </si>
  <si>
    <t>Hồng Cúc</t>
  </si>
  <si>
    <t>6.511.079</t>
  </si>
  <si>
    <t>170.000đ</t>
  </si>
  <si>
    <t>3.825.385</t>
  </si>
  <si>
    <t>Phú Lợi</t>
  </si>
  <si>
    <t>190.000đ 240.000đ</t>
  </si>
  <si>
    <t>150.000đ 180.000đ</t>
  </si>
  <si>
    <t>130.000đ 150.000đ</t>
  </si>
  <si>
    <t>Tổng cộng ở được 40 ng</t>
  </si>
  <si>
    <t>3.829.934</t>
  </si>
  <si>
    <t>Nguyễn Trung Trực</t>
  </si>
  <si>
    <t>700.000đ</t>
  </si>
  <si>
    <t>550.000đ</t>
  </si>
  <si>
    <t>500.000đ</t>
  </si>
  <si>
    <t>290.000đ</t>
  </si>
  <si>
    <t>3.616.122</t>
  </si>
  <si>
    <t>Tổng Số người ở</t>
  </si>
  <si>
    <t>178 Phú Lợi                 P2 - TP.ST</t>
  </si>
  <si>
    <t>50 Hai Bà Trưng</t>
  </si>
  <si>
    <t>300.000đ 350.000đ</t>
  </si>
  <si>
    <t>19 - 21 Phan Chu Trinh</t>
  </si>
  <si>
    <t>450.000đ</t>
  </si>
  <si>
    <t>350.000đ 200.000đ</t>
  </si>
  <si>
    <t>04 Đào Duy Từ</t>
  </si>
  <si>
    <t>450.000đ 400.000đ</t>
  </si>
  <si>
    <t>350.000đ 220.000đ</t>
  </si>
  <si>
    <t>3.889.888 3.889.889</t>
  </si>
  <si>
    <t>Tô Hà</t>
  </si>
  <si>
    <t>174 Mạc  Đỉnh Chi</t>
  </si>
  <si>
    <t>300.000đ 260.000đ</t>
  </si>
  <si>
    <t>Phong Lan 2</t>
  </si>
  <si>
    <t xml:space="preserve">133 Nguyễn Chí Thanh </t>
  </si>
  <si>
    <t xml:space="preserve">300.000đ </t>
  </si>
  <si>
    <t xml:space="preserve">250.000đ </t>
  </si>
  <si>
    <t xml:space="preserve">200.000đ </t>
  </si>
  <si>
    <t>Phong Lan 1</t>
  </si>
  <si>
    <t>136 Đồng Khởi</t>
  </si>
  <si>
    <t xml:space="preserve">220.000đ </t>
  </si>
  <si>
    <t>160.000đ 180.000đ</t>
  </si>
  <si>
    <t>107 Hùng Vương</t>
  </si>
  <si>
    <t xml:space="preserve">350.000đ </t>
  </si>
  <si>
    <t xml:space="preserve">170.000đ </t>
  </si>
  <si>
    <t>Hùng Vương</t>
  </si>
  <si>
    <t>6/24 Hùng Vương</t>
  </si>
  <si>
    <t xml:space="preserve">180.000đ </t>
  </si>
  <si>
    <t>Xuân Huỳnh 1</t>
  </si>
  <si>
    <t>231 Hùng Vương</t>
  </si>
  <si>
    <t>200.000đ 180.000đ</t>
  </si>
  <si>
    <t>Xuân Huỳnh 2</t>
  </si>
  <si>
    <t>14 Huỳnh Phan Hộ</t>
  </si>
  <si>
    <t>3822054 3613099</t>
  </si>
  <si>
    <t>200.000đ 170.000đ</t>
  </si>
  <si>
    <t>210.000đ 180.000đ</t>
  </si>
  <si>
    <t>24 Hùng Vương</t>
  </si>
  <si>
    <t>320.000đ</t>
  </si>
  <si>
    <t>3891239 3624977</t>
  </si>
  <si>
    <t>Thuỷ Tiên</t>
  </si>
  <si>
    <t>160,000đ</t>
  </si>
  <si>
    <t>240.000đ</t>
  </si>
  <si>
    <t>Thanh Nhàn</t>
  </si>
  <si>
    <t>90.000đ</t>
  </si>
  <si>
    <t>16 Quốc Lộ 1</t>
  </si>
  <si>
    <t>3821676 3611666</t>
  </si>
  <si>
    <t>Thanh Bình</t>
  </si>
  <si>
    <t>11 Trần Quốc Toản</t>
  </si>
  <si>
    <t>100.000đ</t>
  </si>
  <si>
    <t>290 Quốc Lộ 1</t>
  </si>
  <si>
    <t>270.000đ</t>
  </si>
  <si>
    <t>3626111 3627111</t>
  </si>
  <si>
    <t>Phạm Gia 1</t>
  </si>
  <si>
    <t>206 Quốc Lộ 1</t>
  </si>
  <si>
    <t>160.000đ</t>
  </si>
  <si>
    <t>3626779 3627779</t>
  </si>
  <si>
    <t>Phạm Gia 2</t>
  </si>
  <si>
    <t>28 Điện Biên Phủ</t>
  </si>
  <si>
    <t>3627667 3627668</t>
  </si>
  <si>
    <t>Tiến Vinh</t>
  </si>
  <si>
    <t>Khu Dan cư Hưng Thinh</t>
  </si>
  <si>
    <t>Km 2127 Quốc Lộ 1</t>
  </si>
  <si>
    <t>Phòng VIP</t>
  </si>
  <si>
    <t>3613108 3613118</t>
  </si>
  <si>
    <t>BẢNG GIÁ PHÒNG NGHỈ KHÁCH SẠN KHU VỰC TP SÓC TRĂNG</t>
  </si>
  <si>
    <t>01 Quốc Lộ I - cầu Kinh Xáng</t>
  </si>
  <si>
    <t>800.000đ</t>
  </si>
  <si>
    <t>TÊN KHÁCH SẠN</t>
  </si>
  <si>
    <t>Khu Dan cư Minh Châu</t>
  </si>
  <si>
    <r>
      <t>4 người</t>
    </r>
    <r>
      <rPr>
        <sz val="10"/>
        <rFont val="Times New Roman"/>
        <family val="1"/>
      </rPr>
      <t xml:space="preserve">    </t>
    </r>
  </si>
  <si>
    <r>
      <t xml:space="preserve">3 người   </t>
    </r>
    <r>
      <rPr>
        <sz val="10"/>
        <rFont val="Times New Roman"/>
        <family val="1"/>
      </rPr>
      <t xml:space="preserve"> </t>
    </r>
  </si>
  <si>
    <r>
      <t xml:space="preserve">2 người     </t>
    </r>
    <r>
      <rPr>
        <sz val="10"/>
        <rFont val="Times New Roman"/>
        <family val="1"/>
      </rPr>
      <t xml:space="preserve"> </t>
    </r>
  </si>
  <si>
    <r>
      <t xml:space="preserve">2 người        </t>
    </r>
    <r>
      <rPr>
        <sz val="10"/>
        <rFont val="Times New Roman"/>
        <family val="1"/>
      </rPr>
      <t xml:space="preserve"> 12 phòng quạt </t>
    </r>
  </si>
  <si>
    <t>765 Quốc Lộ I  P2 - TP.ST</t>
  </si>
  <si>
    <r>
      <t xml:space="preserve">2 người
</t>
    </r>
    <r>
      <rPr>
        <sz val="10"/>
        <rFont val="Times New Roman"/>
        <family val="1"/>
      </rPr>
      <t>(5 phòng quạt 11 phòng lạnh)</t>
    </r>
  </si>
  <si>
    <r>
      <t xml:space="preserve">2 người
</t>
    </r>
    <r>
      <rPr>
        <sz val="10"/>
        <rFont val="Times New Roman"/>
        <family val="1"/>
      </rPr>
      <t xml:space="preserve">(1 phòng) </t>
    </r>
  </si>
  <si>
    <r>
      <t xml:space="preserve">Hạng 3
</t>
    </r>
    <r>
      <rPr>
        <sz val="10"/>
        <rFont val="Times New Roman"/>
        <family val="1"/>
      </rPr>
      <t>(18 phòng)</t>
    </r>
  </si>
  <si>
    <r>
      <t xml:space="preserve">Hạng 2
</t>
    </r>
    <r>
      <rPr>
        <sz val="10"/>
        <rFont val="Times New Roman"/>
        <family val="1"/>
      </rPr>
      <t>(36 phòng)</t>
    </r>
  </si>
  <si>
    <r>
      <t xml:space="preserve">Hạng 1
</t>
    </r>
    <r>
      <rPr>
        <sz val="10"/>
        <rFont val="Times New Roman"/>
        <family val="1"/>
      </rPr>
      <t>(31 phòng)</t>
    </r>
  </si>
  <si>
    <r>
      <t xml:space="preserve">Phòng Đặc biệt </t>
    </r>
    <r>
      <rPr>
        <sz val="10"/>
        <rFont val="Times New Roman"/>
        <family val="1"/>
      </rPr>
      <t>(35 phòng)</t>
    </r>
  </si>
  <si>
    <t>1.600.000đ</t>
  </si>
  <si>
    <r>
      <t xml:space="preserve">4 người
</t>
    </r>
    <r>
      <rPr>
        <sz val="10"/>
        <rFont val="Times New Roman"/>
        <family val="1"/>
      </rPr>
      <t>(6 phòng)</t>
    </r>
  </si>
  <si>
    <r>
      <t xml:space="preserve">2 người 
</t>
    </r>
    <r>
      <rPr>
        <sz val="10"/>
        <rFont val="Times New Roman"/>
        <family val="1"/>
      </rPr>
      <t xml:space="preserve">(14 phòng) </t>
    </r>
  </si>
  <si>
    <r>
      <t xml:space="preserve">2 người
</t>
    </r>
    <r>
      <rPr>
        <sz val="10"/>
        <rFont val="Times New Roman"/>
        <family val="1"/>
      </rPr>
      <t xml:space="preserve">(38 phòng) </t>
    </r>
  </si>
  <si>
    <r>
      <t xml:space="preserve">2 người
</t>
    </r>
    <r>
      <rPr>
        <sz val="10"/>
        <rFont val="Times New Roman"/>
        <family val="1"/>
      </rPr>
      <t xml:space="preserve">(10 phòng) </t>
    </r>
  </si>
  <si>
    <r>
      <t xml:space="preserve">4 người 
</t>
    </r>
    <r>
      <rPr>
        <sz val="10"/>
        <rFont val="Times New Roman"/>
        <family val="1"/>
      </rPr>
      <t>(5 phòng)</t>
    </r>
  </si>
  <si>
    <r>
      <t xml:space="preserve">4 người
</t>
    </r>
    <r>
      <rPr>
        <sz val="10"/>
        <rFont val="Times New Roman"/>
        <family val="1"/>
      </rPr>
      <t>(7 phòng)</t>
    </r>
  </si>
  <si>
    <r>
      <t>Ghi chú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
         * Phụ thu thêm người thứ 3 120.000đ/người                
         * Được phiếu ăn buffet buổi sáng 01 phiếu/người </t>
    </r>
  </si>
  <si>
    <r>
      <t xml:space="preserve">2 người
</t>
    </r>
    <r>
      <rPr>
        <sz val="10"/>
        <rFont val="Times New Roman"/>
        <family val="1"/>
      </rPr>
      <t xml:space="preserve">17 phòng) </t>
    </r>
  </si>
  <si>
    <r>
      <t xml:space="preserve">4 người
</t>
    </r>
    <r>
      <rPr>
        <sz val="10"/>
        <rFont val="Times New Roman"/>
        <family val="1"/>
      </rPr>
      <t>(4 phòng)</t>
    </r>
  </si>
  <si>
    <r>
      <t xml:space="preserve">3 người
</t>
    </r>
    <r>
      <rPr>
        <sz val="10"/>
        <rFont val="Times New Roman"/>
        <family val="1"/>
      </rPr>
      <t xml:space="preserve">(4 phòng) </t>
    </r>
  </si>
  <si>
    <r>
      <t xml:space="preserve">2 người
</t>
    </r>
    <r>
      <rPr>
        <sz val="10"/>
        <rFont val="Times New Roman"/>
        <family val="1"/>
      </rPr>
      <t xml:space="preserve">(17 phòng) </t>
    </r>
  </si>
  <si>
    <r>
      <t xml:space="preserve">2 người
</t>
    </r>
    <r>
      <rPr>
        <sz val="10"/>
        <rFont val="Times New Roman"/>
        <family val="1"/>
      </rPr>
      <t xml:space="preserve">(5 phòng) </t>
    </r>
  </si>
  <si>
    <r>
      <t xml:space="preserve">3 người
</t>
    </r>
    <r>
      <rPr>
        <sz val="10"/>
        <rFont val="Times New Roman"/>
        <family val="1"/>
      </rPr>
      <t xml:space="preserve">(5 phòng) </t>
    </r>
  </si>
  <si>
    <r>
      <t xml:space="preserve">4 người 
</t>
    </r>
    <r>
      <rPr>
        <sz val="10"/>
        <rFont val="Times New Roman"/>
        <family val="1"/>
      </rPr>
      <t>(4 phòng)</t>
    </r>
  </si>
  <si>
    <r>
      <t xml:space="preserve">4 người 
</t>
    </r>
    <r>
      <rPr>
        <sz val="10"/>
        <rFont val="Times New Roman"/>
        <family val="1"/>
      </rPr>
      <t>(2 phòng)</t>
    </r>
  </si>
  <si>
    <r>
      <t xml:space="preserve">3 người
</t>
    </r>
    <r>
      <rPr>
        <sz val="10"/>
        <rFont val="Times New Roman"/>
        <family val="1"/>
      </rPr>
      <t xml:space="preserve">(3 phòng) </t>
    </r>
  </si>
  <si>
    <r>
      <t xml:space="preserve">2 người
</t>
    </r>
    <r>
      <rPr>
        <sz val="10"/>
        <rFont val="Times New Roman"/>
        <family val="1"/>
      </rPr>
      <t xml:space="preserve">(8 phòng) </t>
    </r>
  </si>
  <si>
    <r>
      <t xml:space="preserve">2 người
</t>
    </r>
    <r>
      <rPr>
        <sz val="10"/>
        <rFont val="Times New Roman"/>
        <family val="1"/>
      </rPr>
      <t xml:space="preserve">(21 phòng) </t>
    </r>
  </si>
  <si>
    <r>
      <t xml:space="preserve">3 người
</t>
    </r>
    <r>
      <rPr>
        <sz val="10"/>
        <rFont val="Times New Roman"/>
        <family val="1"/>
      </rPr>
      <t xml:space="preserve">(2 phòng) </t>
    </r>
  </si>
  <si>
    <r>
      <t xml:space="preserve">2 người
</t>
    </r>
    <r>
      <rPr>
        <sz val="10"/>
        <rFont val="Times New Roman"/>
        <family val="1"/>
      </rPr>
      <t xml:space="preserve">(9 phòng) </t>
    </r>
  </si>
  <si>
    <r>
      <t xml:space="preserve">4 người
</t>
    </r>
    <r>
      <rPr>
        <sz val="10"/>
        <rFont val="Times New Roman"/>
        <family val="1"/>
      </rPr>
      <t>(3 phòng)</t>
    </r>
  </si>
  <si>
    <r>
      <t xml:space="preserve">3 người
</t>
    </r>
    <r>
      <rPr>
        <sz val="10"/>
        <rFont val="Times New Roman"/>
        <family val="1"/>
      </rPr>
      <t xml:space="preserve">(6 phòng) </t>
    </r>
  </si>
  <si>
    <r>
      <t xml:space="preserve">2 người
</t>
    </r>
    <r>
      <rPr>
        <sz val="10"/>
        <rFont val="Times New Roman"/>
        <family val="1"/>
      </rPr>
      <t xml:space="preserve">(16 phòng) </t>
    </r>
  </si>
  <si>
    <r>
      <t xml:space="preserve">2 người
</t>
    </r>
    <r>
      <rPr>
        <sz val="10"/>
        <rFont val="Times New Roman"/>
        <family val="1"/>
      </rPr>
      <t>(14 phòng)</t>
    </r>
  </si>
  <si>
    <r>
      <t xml:space="preserve">4 người
</t>
    </r>
    <r>
      <rPr>
        <sz val="10"/>
        <rFont val="Times New Roman"/>
        <family val="1"/>
      </rPr>
      <t>(5 phòng)</t>
    </r>
  </si>
  <si>
    <r>
      <t xml:space="preserve">3 người
</t>
    </r>
    <r>
      <rPr>
        <sz val="10"/>
        <rFont val="Times New Roman"/>
        <family val="1"/>
      </rPr>
      <t>(5 phòng)</t>
    </r>
  </si>
  <si>
    <r>
      <t xml:space="preserve">2 người
</t>
    </r>
    <r>
      <rPr>
        <sz val="10"/>
        <rFont val="Times New Roman"/>
        <family val="1"/>
      </rPr>
      <t>(1 phòng)</t>
    </r>
  </si>
  <si>
    <r>
      <t xml:space="preserve">2 người
</t>
    </r>
    <r>
      <rPr>
        <sz val="10"/>
        <rFont val="Times New Roman"/>
        <family val="1"/>
      </rPr>
      <t>(9 phòng)</t>
    </r>
  </si>
  <si>
    <r>
      <t xml:space="preserve">4 người
</t>
    </r>
    <r>
      <rPr>
        <sz val="10"/>
        <rFont val="Times New Roman"/>
        <family val="1"/>
      </rPr>
      <t>(2 phòng)</t>
    </r>
  </si>
  <si>
    <r>
      <t xml:space="preserve">2 người
</t>
    </r>
    <r>
      <rPr>
        <sz val="10"/>
        <rFont val="Times New Roman"/>
        <family val="1"/>
      </rPr>
      <t>(7 phòng)</t>
    </r>
  </si>
  <si>
    <r>
      <t xml:space="preserve">4 người
</t>
    </r>
    <r>
      <rPr>
        <sz val="10"/>
        <rFont val="Times New Roman"/>
        <family val="1"/>
      </rPr>
      <t>(11 phòng)</t>
    </r>
  </si>
  <si>
    <r>
      <t xml:space="preserve">2 người
</t>
    </r>
    <r>
      <rPr>
        <sz val="10"/>
        <rFont val="Times New Roman"/>
        <family val="1"/>
      </rPr>
      <t>(11 phòng)</t>
    </r>
  </si>
  <si>
    <r>
      <t xml:space="preserve">5 người
</t>
    </r>
    <r>
      <rPr>
        <sz val="10"/>
        <rFont val="Times New Roman"/>
        <family val="1"/>
      </rPr>
      <t>(1 phòng quạt)</t>
    </r>
  </si>
  <si>
    <r>
      <t xml:space="preserve">2 người
</t>
    </r>
    <r>
      <rPr>
        <sz val="10"/>
        <rFont val="Times New Roman"/>
        <family val="1"/>
      </rPr>
      <t>(12 phòng)</t>
    </r>
  </si>
  <si>
    <r>
      <t xml:space="preserve">3 người
</t>
    </r>
    <r>
      <rPr>
        <sz val="10"/>
        <rFont val="Times New Roman"/>
        <family val="1"/>
      </rPr>
      <t>(4 phòng)</t>
    </r>
  </si>
  <si>
    <r>
      <t xml:space="preserve">3 người
</t>
    </r>
    <r>
      <rPr>
        <sz val="10"/>
        <rFont val="Times New Roman"/>
        <family val="1"/>
      </rPr>
      <t>(6 phòng)</t>
    </r>
  </si>
  <si>
    <r>
      <t xml:space="preserve">2 người
</t>
    </r>
    <r>
      <rPr>
        <sz val="10"/>
        <rFont val="Times New Roman"/>
        <family val="1"/>
      </rPr>
      <t>(29 phòng)</t>
    </r>
  </si>
  <si>
    <r>
      <t xml:space="preserve">2 người
</t>
    </r>
    <r>
      <rPr>
        <sz val="10"/>
        <rFont val="Times New Roman"/>
        <family val="1"/>
      </rPr>
      <t>(2 phòng)</t>
    </r>
  </si>
  <si>
    <r>
      <t>4 người</t>
    </r>
    <r>
      <rPr>
        <sz val="10"/>
        <rFont val="Times New Roman"/>
        <family val="1"/>
      </rPr>
      <t xml:space="preserve"> 
(2 phòng)</t>
    </r>
  </si>
  <si>
    <t xml:space="preserve">Ghi chú: Tổng sức chứa khách đến dự hội thao của các nhà nghỉ khách sạn là: 1.947 người </t>
  </si>
  <si>
    <t>Vinh Phong*</t>
  </si>
  <si>
    <t>NHKS Sóc Trăng*</t>
  </si>
  <si>
    <t>Ngọc Sương*</t>
  </si>
  <si>
    <t>Miền Tây*</t>
  </si>
  <si>
    <t>Việt Nghĩa*</t>
  </si>
  <si>
    <t>Phú Quí 1*</t>
  </si>
  <si>
    <t>Phú Quí 2*</t>
  </si>
  <si>
    <t>Quê Hương*</t>
  </si>
  <si>
    <t>Gia Song Hưng*</t>
  </si>
  <si>
    <t>Ngọc Lan*</t>
  </si>
  <si>
    <t>Khánh Hưng*</t>
  </si>
  <si>
    <t>Gia Huy*</t>
  </si>
  <si>
    <t>Hoàng Long*</t>
  </si>
  <si>
    <t xml:space="preserve">480.000đ 350.000đ   300.000đ  </t>
  </si>
  <si>
    <t>Điện thoại (079)</t>
  </si>
  <si>
    <r>
      <t xml:space="preserve">2 người
</t>
    </r>
    <r>
      <rPr>
        <sz val="10"/>
        <rFont val="Times New Roman"/>
        <family val="1"/>
      </rPr>
      <t>(34 phòng)</t>
    </r>
  </si>
  <si>
    <r>
      <t xml:space="preserve">2 người
</t>
    </r>
    <r>
      <rPr>
        <sz val="10"/>
        <rFont val="Times New Roman"/>
        <family val="1"/>
      </rPr>
      <t>(4 phòng)</t>
    </r>
  </si>
  <si>
    <r>
      <t xml:space="preserve">4 người
</t>
    </r>
    <r>
      <rPr>
        <sz val="10"/>
        <rFont val="Times New Roman"/>
        <family val="1"/>
      </rPr>
      <t>(1 phòng)</t>
    </r>
  </si>
  <si>
    <r>
      <t xml:space="preserve">4 người
</t>
    </r>
    <r>
      <rPr>
        <sz val="10"/>
        <rFont val="Times New Roman"/>
        <family val="1"/>
      </rPr>
      <t>(9 phòng)</t>
    </r>
  </si>
  <si>
    <r>
      <t xml:space="preserve">3 người
</t>
    </r>
    <r>
      <rPr>
        <sz val="10"/>
        <rFont val="Times New Roman"/>
        <family val="1"/>
      </rPr>
      <t>(9 phòng)</t>
    </r>
  </si>
  <si>
    <r>
      <t xml:space="preserve">2 người
</t>
    </r>
    <r>
      <rPr>
        <sz val="10"/>
        <rFont val="Times New Roman"/>
        <family val="1"/>
      </rPr>
      <t xml:space="preserve">(6 phòng) </t>
    </r>
  </si>
  <si>
    <r>
      <t xml:space="preserve">2 người
</t>
    </r>
    <r>
      <rPr>
        <sz val="10"/>
        <rFont val="Times New Roman"/>
        <family val="1"/>
      </rPr>
      <t xml:space="preserve">(23 phòng) </t>
    </r>
  </si>
  <si>
    <r>
      <t xml:space="preserve">2 người
</t>
    </r>
    <r>
      <rPr>
        <sz val="10"/>
        <rFont val="Times New Roman"/>
        <family val="1"/>
      </rPr>
      <t xml:space="preserve">(2 phòng) </t>
    </r>
  </si>
  <si>
    <r>
      <t xml:space="preserve">3 người
</t>
    </r>
    <r>
      <rPr>
        <sz val="10"/>
        <rFont val="Times New Roman"/>
        <family val="1"/>
      </rPr>
      <t xml:space="preserve">(13 phòng) </t>
    </r>
  </si>
  <si>
    <t>382 2769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</si>
</sst>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1" fontId="3" fillId="0" borderId="3" xfId="15" applyFont="1" applyBorder="1" applyAlignment="1">
      <alignment horizontal="left" vertical="center" wrapText="1"/>
    </xf>
    <xf numFmtId="171" fontId="3" fillId="0" borderId="4" xfId="15" applyFont="1" applyBorder="1" applyAlignment="1">
      <alignment horizontal="left" vertical="center" wrapText="1"/>
    </xf>
    <xf numFmtId="171" fontId="3" fillId="0" borderId="4" xfId="15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1" fontId="3" fillId="0" borderId="4" xfId="15" applyFont="1" applyFill="1" applyBorder="1" applyAlignment="1">
      <alignment horizontal="left" vertical="center" wrapText="1"/>
    </xf>
    <xf numFmtId="171" fontId="3" fillId="0" borderId="6" xfId="1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34">
      <selection activeCell="D6" sqref="D6"/>
    </sheetView>
  </sheetViews>
  <sheetFormatPr defaultColWidth="9.140625" defaultRowHeight="12.75"/>
  <cols>
    <col min="1" max="1" width="5.421875" style="15" customWidth="1"/>
    <col min="2" max="2" width="18.57421875" style="15" customWidth="1"/>
    <col min="3" max="3" width="18.421875" style="15" customWidth="1"/>
    <col min="4" max="4" width="9.421875" style="15" customWidth="1"/>
    <col min="5" max="5" width="9.8515625" style="15" customWidth="1"/>
    <col min="6" max="6" width="10.28125" style="15" customWidth="1"/>
    <col min="7" max="7" width="12.140625" style="15" customWidth="1"/>
    <col min="8" max="8" width="8.7109375" style="15" customWidth="1"/>
    <col min="9" max="9" width="8.57421875" style="15" bestFit="1" customWidth="1"/>
    <col min="10" max="10" width="9.140625" style="15" bestFit="1" customWidth="1"/>
    <col min="11" max="11" width="8.7109375" style="15" bestFit="1" customWidth="1"/>
    <col min="12" max="12" width="10.8515625" style="15" customWidth="1"/>
    <col min="13" max="13" width="11.8515625" style="15" customWidth="1"/>
    <col min="14" max="16384" width="9.140625" style="15" customWidth="1"/>
  </cols>
  <sheetData>
    <row r="1" spans="1:13" s="3" customFormat="1" ht="27.75" customHeight="1">
      <c r="A1" s="19" t="s">
        <v>125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2" s="36" customFormat="1" ht="11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s="3" customFormat="1" ht="21.75" customHeight="1">
      <c r="A3" s="21" t="s">
        <v>0</v>
      </c>
      <c r="B3" s="21" t="s">
        <v>128</v>
      </c>
      <c r="C3" s="20" t="s">
        <v>1</v>
      </c>
      <c r="D3" s="20" t="s">
        <v>2</v>
      </c>
      <c r="E3" s="20"/>
      <c r="F3" s="20"/>
      <c r="G3" s="20"/>
      <c r="H3" s="20" t="s">
        <v>3</v>
      </c>
      <c r="I3" s="20"/>
      <c r="J3" s="20"/>
      <c r="K3" s="20"/>
      <c r="L3" s="20" t="s">
        <v>196</v>
      </c>
      <c r="M3" s="20" t="s">
        <v>60</v>
      </c>
    </row>
    <row r="4" spans="1:13" s="3" customFormat="1" ht="18.75" customHeight="1">
      <c r="A4" s="22"/>
      <c r="B4" s="22"/>
      <c r="C4" s="20"/>
      <c r="D4" s="4" t="s">
        <v>4</v>
      </c>
      <c r="E4" s="4" t="s">
        <v>5</v>
      </c>
      <c r="F4" s="4" t="s">
        <v>6</v>
      </c>
      <c r="G4" s="4" t="s">
        <v>7</v>
      </c>
      <c r="H4" s="4" t="s">
        <v>4</v>
      </c>
      <c r="I4" s="4" t="s">
        <v>5</v>
      </c>
      <c r="J4" s="4" t="s">
        <v>6</v>
      </c>
      <c r="K4" s="4" t="s">
        <v>7</v>
      </c>
      <c r="L4" s="20"/>
      <c r="M4" s="20"/>
    </row>
    <row r="5" spans="1:13" s="3" customFormat="1" ht="30" customHeight="1">
      <c r="A5" s="37">
        <v>31</v>
      </c>
      <c r="B5" s="32" t="s">
        <v>184</v>
      </c>
      <c r="C5" s="31" t="s">
        <v>122</v>
      </c>
      <c r="D5" s="11"/>
      <c r="E5" s="11"/>
      <c r="F5" s="11" t="s">
        <v>136</v>
      </c>
      <c r="G5" s="11" t="s">
        <v>123</v>
      </c>
      <c r="H5" s="13" t="s">
        <v>141</v>
      </c>
      <c r="I5" s="1"/>
      <c r="J5" s="1"/>
      <c r="K5" s="1"/>
      <c r="L5" s="1" t="s">
        <v>124</v>
      </c>
      <c r="M5" s="12">
        <v>2</v>
      </c>
    </row>
    <row r="6" spans="1:13" s="3" customFormat="1" ht="30" customHeight="1">
      <c r="A6" s="38"/>
      <c r="B6" s="32"/>
      <c r="C6" s="31"/>
      <c r="D6" s="11" t="s">
        <v>130</v>
      </c>
      <c r="E6" s="11" t="s">
        <v>131</v>
      </c>
      <c r="F6" s="11" t="s">
        <v>132</v>
      </c>
      <c r="G6" s="11" t="s">
        <v>140</v>
      </c>
      <c r="H6" s="13" t="s">
        <v>127</v>
      </c>
      <c r="I6" s="5" t="s">
        <v>148</v>
      </c>
      <c r="J6" s="23"/>
      <c r="K6" s="24"/>
      <c r="L6" s="42" t="s">
        <v>206</v>
      </c>
      <c r="M6" s="12">
        <v>94</v>
      </c>
    </row>
    <row r="7" spans="1:13" s="3" customFormat="1" ht="30" customHeight="1">
      <c r="A7" s="38"/>
      <c r="B7" s="32"/>
      <c r="C7" s="31"/>
      <c r="D7" s="11" t="s">
        <v>130</v>
      </c>
      <c r="E7" s="11" t="s">
        <v>131</v>
      </c>
      <c r="F7" s="11" t="s">
        <v>132</v>
      </c>
      <c r="G7" s="11" t="s">
        <v>139</v>
      </c>
      <c r="H7" s="13" t="s">
        <v>55</v>
      </c>
      <c r="I7" s="25"/>
      <c r="J7" s="26"/>
      <c r="K7" s="27"/>
      <c r="L7" s="43"/>
      <c r="M7" s="12">
        <v>76</v>
      </c>
    </row>
    <row r="8" spans="1:13" s="3" customFormat="1" ht="30" customHeight="1">
      <c r="A8" s="38"/>
      <c r="B8" s="32"/>
      <c r="C8" s="31"/>
      <c r="D8" s="11" t="s">
        <v>130</v>
      </c>
      <c r="E8" s="11" t="s">
        <v>131</v>
      </c>
      <c r="F8" s="11" t="s">
        <v>132</v>
      </c>
      <c r="G8" s="11" t="s">
        <v>138</v>
      </c>
      <c r="H8" s="1" t="s">
        <v>56</v>
      </c>
      <c r="I8" s="25"/>
      <c r="J8" s="26"/>
      <c r="K8" s="27"/>
      <c r="L8" s="42">
        <v>3616108</v>
      </c>
      <c r="M8" s="12">
        <v>120</v>
      </c>
    </row>
    <row r="9" spans="1:13" s="3" customFormat="1" ht="30" customHeight="1">
      <c r="A9" s="39"/>
      <c r="B9" s="33"/>
      <c r="C9" s="31"/>
      <c r="D9" s="11" t="s">
        <v>130</v>
      </c>
      <c r="E9" s="11" t="s">
        <v>131</v>
      </c>
      <c r="F9" s="11" t="s">
        <v>132</v>
      </c>
      <c r="G9" s="11" t="s">
        <v>137</v>
      </c>
      <c r="H9" s="1" t="s">
        <v>65</v>
      </c>
      <c r="I9" s="28"/>
      <c r="J9" s="29"/>
      <c r="K9" s="30"/>
      <c r="L9" s="43"/>
      <c r="M9" s="12">
        <v>39</v>
      </c>
    </row>
    <row r="10" spans="1:13" s="3" customFormat="1" ht="30" customHeight="1">
      <c r="A10" s="6">
        <v>1</v>
      </c>
      <c r="B10" s="18" t="s">
        <v>183</v>
      </c>
      <c r="C10" s="1" t="s">
        <v>129</v>
      </c>
      <c r="D10" s="11"/>
      <c r="E10" s="11"/>
      <c r="F10" s="11" t="s">
        <v>144</v>
      </c>
      <c r="G10" s="11"/>
      <c r="H10" s="1" t="s">
        <v>84</v>
      </c>
      <c r="I10" s="1" t="s">
        <v>98</v>
      </c>
      <c r="J10" s="1" t="s">
        <v>9</v>
      </c>
      <c r="K10" s="1" t="s">
        <v>102</v>
      </c>
      <c r="L10" s="1">
        <v>3637878</v>
      </c>
      <c r="M10" s="12">
        <v>76</v>
      </c>
    </row>
    <row r="11" spans="1:13" s="3" customFormat="1" ht="30" customHeight="1">
      <c r="A11" s="10">
        <v>2</v>
      </c>
      <c r="B11" s="18" t="s">
        <v>120</v>
      </c>
      <c r="C11" s="1" t="s">
        <v>121</v>
      </c>
      <c r="D11" s="11" t="s">
        <v>142</v>
      </c>
      <c r="E11" s="11"/>
      <c r="F11" s="11" t="s">
        <v>143</v>
      </c>
      <c r="G11" s="11"/>
      <c r="H11" s="1" t="s">
        <v>23</v>
      </c>
      <c r="I11" s="1"/>
      <c r="J11" s="1" t="s">
        <v>31</v>
      </c>
      <c r="K11" s="1"/>
      <c r="L11" s="1">
        <v>3623016</v>
      </c>
      <c r="M11" s="12">
        <v>52</v>
      </c>
    </row>
    <row r="12" spans="1:13" s="3" customFormat="1" ht="30" customHeight="1">
      <c r="A12" s="6">
        <v>3</v>
      </c>
      <c r="B12" s="18" t="s">
        <v>182</v>
      </c>
      <c r="C12" s="1" t="s">
        <v>110</v>
      </c>
      <c r="D12" s="11" t="s">
        <v>150</v>
      </c>
      <c r="E12" s="11" t="s">
        <v>151</v>
      </c>
      <c r="F12" s="11" t="s">
        <v>152</v>
      </c>
      <c r="G12" s="11"/>
      <c r="H12" s="1" t="s">
        <v>98</v>
      </c>
      <c r="I12" s="1" t="s">
        <v>111</v>
      </c>
      <c r="J12" s="1" t="s">
        <v>91</v>
      </c>
      <c r="K12" s="1"/>
      <c r="L12" s="1" t="s">
        <v>112</v>
      </c>
      <c r="M12" s="12">
        <v>62</v>
      </c>
    </row>
    <row r="13" spans="1:13" s="3" customFormat="1" ht="30" customHeight="1">
      <c r="A13" s="10">
        <v>4</v>
      </c>
      <c r="B13" s="18" t="s">
        <v>185</v>
      </c>
      <c r="C13" s="1" t="s">
        <v>97</v>
      </c>
      <c r="D13" s="11" t="s">
        <v>150</v>
      </c>
      <c r="E13" s="11" t="s">
        <v>163</v>
      </c>
      <c r="F13" s="11" t="s">
        <v>152</v>
      </c>
      <c r="G13" s="11"/>
      <c r="H13" s="1" t="s">
        <v>98</v>
      </c>
      <c r="I13" s="1" t="s">
        <v>31</v>
      </c>
      <c r="J13" s="1" t="s">
        <v>35</v>
      </c>
      <c r="K13" s="1"/>
      <c r="L13" s="1" t="s">
        <v>99</v>
      </c>
      <c r="M13" s="12">
        <v>68</v>
      </c>
    </row>
    <row r="14" spans="1:13" s="3" customFormat="1" ht="30" customHeight="1">
      <c r="A14" s="6">
        <v>5</v>
      </c>
      <c r="B14" s="18" t="s">
        <v>194</v>
      </c>
      <c r="C14" s="1" t="s">
        <v>83</v>
      </c>
      <c r="D14" s="8" t="s">
        <v>147</v>
      </c>
      <c r="E14" s="11" t="s">
        <v>157</v>
      </c>
      <c r="F14" s="11" t="s">
        <v>159</v>
      </c>
      <c r="G14" s="11"/>
      <c r="H14" s="1" t="s">
        <v>84</v>
      </c>
      <c r="I14" s="1" t="s">
        <v>77</v>
      </c>
      <c r="J14" s="1" t="s">
        <v>85</v>
      </c>
      <c r="K14" s="1"/>
      <c r="L14" s="1">
        <v>3829324</v>
      </c>
      <c r="M14" s="12">
        <v>79</v>
      </c>
    </row>
    <row r="15" spans="1:13" s="3" customFormat="1" ht="30" customHeight="1">
      <c r="A15" s="10">
        <v>6</v>
      </c>
      <c r="B15" s="18" t="s">
        <v>86</v>
      </c>
      <c r="C15" s="1" t="s">
        <v>87</v>
      </c>
      <c r="D15" s="11" t="s">
        <v>156</v>
      </c>
      <c r="E15" s="11" t="s">
        <v>157</v>
      </c>
      <c r="F15" s="11" t="s">
        <v>158</v>
      </c>
      <c r="G15" s="11"/>
      <c r="H15" s="1" t="s">
        <v>77</v>
      </c>
      <c r="I15" s="1" t="s">
        <v>81</v>
      </c>
      <c r="J15" s="1" t="s">
        <v>88</v>
      </c>
      <c r="K15" s="1"/>
      <c r="L15" s="7">
        <v>3624666</v>
      </c>
      <c r="M15" s="12">
        <v>33</v>
      </c>
    </row>
    <row r="16" spans="1:13" s="3" customFormat="1" ht="30" customHeight="1">
      <c r="A16" s="6">
        <v>7</v>
      </c>
      <c r="B16" s="18" t="s">
        <v>89</v>
      </c>
      <c r="C16" s="1" t="s">
        <v>90</v>
      </c>
      <c r="D16" s="11" t="s">
        <v>150</v>
      </c>
      <c r="E16" s="11" t="s">
        <v>160</v>
      </c>
      <c r="F16" s="11" t="s">
        <v>158</v>
      </c>
      <c r="G16" s="11"/>
      <c r="H16" s="1" t="s">
        <v>76</v>
      </c>
      <c r="I16" s="1" t="s">
        <v>42</v>
      </c>
      <c r="J16" s="1" t="s">
        <v>95</v>
      </c>
      <c r="K16" s="1"/>
      <c r="L16" s="1" t="s">
        <v>94</v>
      </c>
      <c r="M16" s="12">
        <v>38</v>
      </c>
    </row>
    <row r="17" spans="1:13" s="3" customFormat="1" ht="30" customHeight="1">
      <c r="A17" s="10">
        <v>8</v>
      </c>
      <c r="B17" s="18" t="s">
        <v>92</v>
      </c>
      <c r="C17" s="1" t="s">
        <v>93</v>
      </c>
      <c r="D17" s="11" t="s">
        <v>162</v>
      </c>
      <c r="E17" s="11" t="s">
        <v>160</v>
      </c>
      <c r="F17" s="11" t="s">
        <v>161</v>
      </c>
      <c r="G17" s="11"/>
      <c r="H17" s="1" t="s">
        <v>76</v>
      </c>
      <c r="I17" s="1" t="s">
        <v>102</v>
      </c>
      <c r="J17" s="1" t="s">
        <v>96</v>
      </c>
      <c r="K17" s="1"/>
      <c r="L17" s="1">
        <v>3826869</v>
      </c>
      <c r="M17" s="12">
        <v>36</v>
      </c>
    </row>
    <row r="18" spans="1:13" s="3" customFormat="1" ht="30" customHeight="1">
      <c r="A18" s="6">
        <v>9</v>
      </c>
      <c r="B18" s="17" t="s">
        <v>192</v>
      </c>
      <c r="C18" s="7" t="s">
        <v>14</v>
      </c>
      <c r="D18" s="8" t="s">
        <v>176</v>
      </c>
      <c r="E18" s="8" t="s">
        <v>177</v>
      </c>
      <c r="F18" s="8" t="s">
        <v>178</v>
      </c>
      <c r="G18" s="8" t="s">
        <v>165</v>
      </c>
      <c r="H18" s="7" t="s">
        <v>15</v>
      </c>
      <c r="I18" s="7" t="s">
        <v>16</v>
      </c>
      <c r="J18" s="7" t="s">
        <v>17</v>
      </c>
      <c r="K18" s="7" t="s">
        <v>18</v>
      </c>
      <c r="L18" s="7" t="s">
        <v>19</v>
      </c>
      <c r="M18" s="9">
        <f>12+18+58+28</f>
        <v>116</v>
      </c>
    </row>
    <row r="19" spans="1:13" s="3" customFormat="1" ht="30" customHeight="1">
      <c r="A19" s="10">
        <v>10</v>
      </c>
      <c r="B19" s="18" t="s">
        <v>189</v>
      </c>
      <c r="C19" s="1" t="s">
        <v>54</v>
      </c>
      <c r="D19" s="11" t="s">
        <v>168</v>
      </c>
      <c r="E19" s="11" t="s">
        <v>199</v>
      </c>
      <c r="F19" s="11" t="s">
        <v>198</v>
      </c>
      <c r="G19" s="11" t="s">
        <v>197</v>
      </c>
      <c r="H19" s="1" t="s">
        <v>55</v>
      </c>
      <c r="I19" s="1" t="s">
        <v>56</v>
      </c>
      <c r="J19" s="1" t="s">
        <v>57</v>
      </c>
      <c r="K19" s="1" t="s">
        <v>58</v>
      </c>
      <c r="L19" s="1" t="s">
        <v>59</v>
      </c>
      <c r="M19" s="12">
        <f>2+4+8+68</f>
        <v>82</v>
      </c>
    </row>
    <row r="20" spans="1:13" s="3" customFormat="1" ht="30" customHeight="1">
      <c r="A20" s="6">
        <v>11</v>
      </c>
      <c r="B20" s="18" t="s">
        <v>186</v>
      </c>
      <c r="C20" s="1" t="s">
        <v>67</v>
      </c>
      <c r="D20" s="8" t="s">
        <v>150</v>
      </c>
      <c r="E20" s="8" t="s">
        <v>160</v>
      </c>
      <c r="F20" s="11" t="s">
        <v>203</v>
      </c>
      <c r="G20" s="11"/>
      <c r="H20" s="1" t="s">
        <v>68</v>
      </c>
      <c r="I20" s="1" t="s">
        <v>21</v>
      </c>
      <c r="J20" s="1" t="s">
        <v>69</v>
      </c>
      <c r="K20" s="1"/>
      <c r="L20" s="7" t="s">
        <v>70</v>
      </c>
      <c r="M20" s="12">
        <v>68</v>
      </c>
    </row>
    <row r="21" spans="1:13" s="3" customFormat="1" ht="30" customHeight="1">
      <c r="A21" s="10">
        <v>12</v>
      </c>
      <c r="B21" s="18" t="s">
        <v>187</v>
      </c>
      <c r="C21" s="1" t="s">
        <v>62</v>
      </c>
      <c r="D21" s="11"/>
      <c r="E21" s="11" t="s">
        <v>200</v>
      </c>
      <c r="F21" s="11"/>
      <c r="G21" s="11"/>
      <c r="H21" s="1"/>
      <c r="I21" s="1" t="s">
        <v>63</v>
      </c>
      <c r="J21" s="1"/>
      <c r="K21" s="1"/>
      <c r="L21" s="13">
        <v>3611911</v>
      </c>
      <c r="M21" s="12">
        <v>36</v>
      </c>
    </row>
    <row r="22" spans="1:13" s="3" customFormat="1" ht="30" customHeight="1">
      <c r="A22" s="6">
        <v>13</v>
      </c>
      <c r="B22" s="18" t="s">
        <v>188</v>
      </c>
      <c r="C22" s="1" t="s">
        <v>64</v>
      </c>
      <c r="D22" s="8" t="s">
        <v>150</v>
      </c>
      <c r="E22" s="8" t="s">
        <v>201</v>
      </c>
      <c r="F22" s="11" t="s">
        <v>202</v>
      </c>
      <c r="G22" s="11"/>
      <c r="H22" s="1" t="s">
        <v>65</v>
      </c>
      <c r="I22" s="7" t="s">
        <v>195</v>
      </c>
      <c r="J22" s="1" t="s">
        <v>66</v>
      </c>
      <c r="K22" s="1"/>
      <c r="L22" s="13">
        <v>3611811</v>
      </c>
      <c r="M22" s="12">
        <v>55</v>
      </c>
    </row>
    <row r="23" spans="1:13" s="3" customFormat="1" ht="30" customHeight="1">
      <c r="A23" s="10">
        <v>14</v>
      </c>
      <c r="B23" s="17" t="s">
        <v>193</v>
      </c>
      <c r="C23" s="7" t="s">
        <v>61</v>
      </c>
      <c r="D23" s="8" t="s">
        <v>166</v>
      </c>
      <c r="E23" s="8" t="s">
        <v>166</v>
      </c>
      <c r="F23" s="8" t="s">
        <v>167</v>
      </c>
      <c r="G23" s="8" t="s">
        <v>175</v>
      </c>
      <c r="H23" s="7" t="s">
        <v>21</v>
      </c>
      <c r="I23" s="7" t="s">
        <v>22</v>
      </c>
      <c r="J23" s="7" t="s">
        <v>23</v>
      </c>
      <c r="K23" s="7" t="s">
        <v>24</v>
      </c>
      <c r="L23" s="7" t="s">
        <v>25</v>
      </c>
      <c r="M23" s="9">
        <f>20+20+15+24</f>
        <v>79</v>
      </c>
    </row>
    <row r="24" spans="1:13" s="3" customFormat="1" ht="42" customHeight="1">
      <c r="A24" s="6">
        <v>15</v>
      </c>
      <c r="B24" s="17" t="s">
        <v>190</v>
      </c>
      <c r="C24" s="7" t="s">
        <v>26</v>
      </c>
      <c r="D24" s="8" t="s">
        <v>150</v>
      </c>
      <c r="E24" s="8" t="s">
        <v>174</v>
      </c>
      <c r="F24" s="8" t="s">
        <v>157</v>
      </c>
      <c r="G24" s="8" t="s">
        <v>135</v>
      </c>
      <c r="H24" s="7" t="s">
        <v>9</v>
      </c>
      <c r="I24" s="7" t="s">
        <v>27</v>
      </c>
      <c r="J24" s="7" t="s">
        <v>18</v>
      </c>
      <c r="K24" s="7" t="s">
        <v>28</v>
      </c>
      <c r="L24" s="7" t="s">
        <v>29</v>
      </c>
      <c r="M24" s="9">
        <f>16+5+9+32</f>
        <v>62</v>
      </c>
    </row>
    <row r="25" spans="1:13" s="3" customFormat="1" ht="25.5">
      <c r="A25" s="10">
        <v>16</v>
      </c>
      <c r="B25" s="17" t="s">
        <v>191</v>
      </c>
      <c r="C25" s="7" t="s">
        <v>30</v>
      </c>
      <c r="D25" s="8" t="s">
        <v>172</v>
      </c>
      <c r="E25" s="8" t="s">
        <v>173</v>
      </c>
      <c r="F25" s="8" t="s">
        <v>173</v>
      </c>
      <c r="G25" s="7"/>
      <c r="H25" s="7" t="s">
        <v>23</v>
      </c>
      <c r="I25" s="7" t="s">
        <v>18</v>
      </c>
      <c r="J25" s="7" t="s">
        <v>31</v>
      </c>
      <c r="K25" s="7"/>
      <c r="L25" s="7" t="s">
        <v>32</v>
      </c>
      <c r="M25" s="9">
        <f>44+22+22</f>
        <v>88</v>
      </c>
    </row>
    <row r="26" spans="1:13" s="3" customFormat="1" ht="30" customHeight="1">
      <c r="A26" s="6">
        <v>17</v>
      </c>
      <c r="B26" s="18" t="s">
        <v>33</v>
      </c>
      <c r="C26" s="1" t="s">
        <v>34</v>
      </c>
      <c r="D26" s="11" t="s">
        <v>170</v>
      </c>
      <c r="E26" s="11" t="s">
        <v>171</v>
      </c>
      <c r="F26" s="1"/>
      <c r="G26" s="1"/>
      <c r="H26" s="1" t="s">
        <v>35</v>
      </c>
      <c r="I26" s="1" t="s">
        <v>36</v>
      </c>
      <c r="J26" s="1"/>
      <c r="K26" s="1"/>
      <c r="L26" s="1">
        <v>3.614301</v>
      </c>
      <c r="M26" s="12">
        <f>8+14</f>
        <v>22</v>
      </c>
    </row>
    <row r="27" spans="1:13" s="3" customFormat="1" ht="30" customHeight="1">
      <c r="A27" s="10">
        <v>18</v>
      </c>
      <c r="B27" s="18" t="s">
        <v>37</v>
      </c>
      <c r="C27" s="1" t="s">
        <v>38</v>
      </c>
      <c r="D27" s="11" t="s">
        <v>142</v>
      </c>
      <c r="E27" s="11" t="s">
        <v>169</v>
      </c>
      <c r="F27" s="1"/>
      <c r="G27" s="1"/>
      <c r="H27" s="1" t="s">
        <v>31</v>
      </c>
      <c r="I27" s="1" t="s">
        <v>39</v>
      </c>
      <c r="J27" s="1"/>
      <c r="K27" s="1"/>
      <c r="L27" s="1" t="s">
        <v>45</v>
      </c>
      <c r="M27" s="12">
        <f>24+18</f>
        <v>42</v>
      </c>
    </row>
    <row r="28" spans="1:13" s="3" customFormat="1" ht="30" customHeight="1">
      <c r="A28" s="6">
        <v>19</v>
      </c>
      <c r="B28" s="18" t="s">
        <v>40</v>
      </c>
      <c r="C28" s="1" t="s">
        <v>41</v>
      </c>
      <c r="D28" s="11"/>
      <c r="E28" s="11" t="s">
        <v>167</v>
      </c>
      <c r="F28" s="11" t="s">
        <v>153</v>
      </c>
      <c r="G28" s="1"/>
      <c r="H28" s="1" t="s">
        <v>42</v>
      </c>
      <c r="I28" s="1" t="s">
        <v>35</v>
      </c>
      <c r="J28" s="1"/>
      <c r="K28" s="1"/>
      <c r="L28" s="1" t="s">
        <v>43</v>
      </c>
      <c r="M28" s="12">
        <f>15+10</f>
        <v>25</v>
      </c>
    </row>
    <row r="29" spans="1:13" s="3" customFormat="1" ht="30" customHeight="1">
      <c r="A29" s="10">
        <v>20</v>
      </c>
      <c r="B29" s="18" t="s">
        <v>44</v>
      </c>
      <c r="C29" s="1" t="s">
        <v>134</v>
      </c>
      <c r="D29" s="11" t="s">
        <v>168</v>
      </c>
      <c r="E29" s="11" t="s">
        <v>167</v>
      </c>
      <c r="F29" s="11" t="s">
        <v>166</v>
      </c>
      <c r="G29" s="11" t="s">
        <v>165</v>
      </c>
      <c r="H29" s="1" t="s">
        <v>23</v>
      </c>
      <c r="I29" s="1" t="s">
        <v>31</v>
      </c>
      <c r="J29" s="1" t="s">
        <v>46</v>
      </c>
      <c r="K29" s="1" t="s">
        <v>36</v>
      </c>
      <c r="L29" s="1" t="s">
        <v>47</v>
      </c>
      <c r="M29" s="12">
        <f>2+15+20+28</f>
        <v>65</v>
      </c>
    </row>
    <row r="30" spans="1:13" s="3" customFormat="1" ht="30" customHeight="1">
      <c r="A30" s="6">
        <v>21</v>
      </c>
      <c r="B30" s="18" t="s">
        <v>48</v>
      </c>
      <c r="C30" s="1" t="s">
        <v>48</v>
      </c>
      <c r="D30" s="11" t="s">
        <v>130</v>
      </c>
      <c r="E30" s="11" t="s">
        <v>131</v>
      </c>
      <c r="F30" s="11" t="s">
        <v>132</v>
      </c>
      <c r="G30" s="11" t="s">
        <v>52</v>
      </c>
      <c r="H30" s="1" t="s">
        <v>49</v>
      </c>
      <c r="I30" s="1" t="s">
        <v>50</v>
      </c>
      <c r="J30" s="1" t="s">
        <v>51</v>
      </c>
      <c r="K30" s="1"/>
      <c r="L30" s="1" t="s">
        <v>53</v>
      </c>
      <c r="M30" s="12">
        <f>40</f>
        <v>40</v>
      </c>
    </row>
    <row r="31" spans="1:13" s="3" customFormat="1" ht="30" customHeight="1">
      <c r="A31" s="10">
        <v>22</v>
      </c>
      <c r="B31" s="18" t="s">
        <v>71</v>
      </c>
      <c r="C31" s="1" t="s">
        <v>72</v>
      </c>
      <c r="D31" s="8" t="s">
        <v>142</v>
      </c>
      <c r="E31" s="11"/>
      <c r="F31" s="11" t="s">
        <v>158</v>
      </c>
      <c r="G31" s="11"/>
      <c r="H31" s="1" t="s">
        <v>73</v>
      </c>
      <c r="I31" s="1"/>
      <c r="J31" s="1" t="s">
        <v>78</v>
      </c>
      <c r="K31" s="1"/>
      <c r="L31" s="1">
        <v>3626949</v>
      </c>
      <c r="M31" s="12">
        <v>40</v>
      </c>
    </row>
    <row r="32" spans="1:13" s="3" customFormat="1" ht="30" customHeight="1">
      <c r="A32" s="6">
        <v>23</v>
      </c>
      <c r="B32" s="18" t="s">
        <v>79</v>
      </c>
      <c r="C32" s="1" t="s">
        <v>80</v>
      </c>
      <c r="D32" s="8" t="s">
        <v>199</v>
      </c>
      <c r="E32" s="8" t="s">
        <v>205</v>
      </c>
      <c r="F32" s="11" t="s">
        <v>204</v>
      </c>
      <c r="G32" s="11"/>
      <c r="H32" s="1" t="s">
        <v>76</v>
      </c>
      <c r="I32" s="1" t="s">
        <v>77</v>
      </c>
      <c r="J32" s="1" t="s">
        <v>78</v>
      </c>
      <c r="K32" s="1"/>
      <c r="L32" s="1">
        <v>3821619</v>
      </c>
      <c r="M32" s="12">
        <v>47</v>
      </c>
    </row>
    <row r="33" spans="1:13" s="3" customFormat="1" ht="30" customHeight="1">
      <c r="A33" s="10">
        <v>24</v>
      </c>
      <c r="B33" s="18" t="s">
        <v>74</v>
      </c>
      <c r="C33" s="1" t="s">
        <v>75</v>
      </c>
      <c r="D33" s="11"/>
      <c r="E33" s="11" t="s">
        <v>154</v>
      </c>
      <c r="F33" s="11" t="s">
        <v>159</v>
      </c>
      <c r="G33" s="11" t="s">
        <v>136</v>
      </c>
      <c r="H33" s="1"/>
      <c r="I33" s="1" t="s">
        <v>81</v>
      </c>
      <c r="J33" s="1" t="s">
        <v>82</v>
      </c>
      <c r="K33" s="1" t="s">
        <v>109</v>
      </c>
      <c r="L33" s="1">
        <v>3821759</v>
      </c>
      <c r="M33" s="12">
        <v>54</v>
      </c>
    </row>
    <row r="34" spans="1:13" s="3" customFormat="1" ht="30" customHeight="1">
      <c r="A34" s="6">
        <v>25</v>
      </c>
      <c r="B34" s="18" t="s">
        <v>100</v>
      </c>
      <c r="C34" s="1" t="s">
        <v>126</v>
      </c>
      <c r="D34" s="11"/>
      <c r="E34" s="11" t="s">
        <v>163</v>
      </c>
      <c r="F34" s="11" t="s">
        <v>164</v>
      </c>
      <c r="G34" s="11"/>
      <c r="H34" s="1"/>
      <c r="I34" s="1" t="s">
        <v>101</v>
      </c>
      <c r="J34" s="1" t="s">
        <v>36</v>
      </c>
      <c r="K34" s="1"/>
      <c r="L34" s="1">
        <v>3611787</v>
      </c>
      <c r="M34" s="12">
        <v>50</v>
      </c>
    </row>
    <row r="35" spans="1:13" s="3" customFormat="1" ht="30" customHeight="1">
      <c r="A35" s="10">
        <v>26</v>
      </c>
      <c r="B35" s="18" t="s">
        <v>103</v>
      </c>
      <c r="C35" s="1" t="s">
        <v>105</v>
      </c>
      <c r="D35" s="11" t="s">
        <v>146</v>
      </c>
      <c r="E35" s="11" t="s">
        <v>154</v>
      </c>
      <c r="F35" s="11" t="s">
        <v>153</v>
      </c>
      <c r="G35" s="11"/>
      <c r="H35" s="1" t="s">
        <v>31</v>
      </c>
      <c r="I35" s="1" t="s">
        <v>39</v>
      </c>
      <c r="J35" s="1" t="s">
        <v>104</v>
      </c>
      <c r="K35" s="1"/>
      <c r="L35" s="1" t="s">
        <v>106</v>
      </c>
      <c r="M35" s="12">
        <v>45</v>
      </c>
    </row>
    <row r="36" spans="1:13" s="3" customFormat="1" ht="30" customHeight="1">
      <c r="A36" s="6">
        <v>27</v>
      </c>
      <c r="B36" s="18" t="s">
        <v>107</v>
      </c>
      <c r="C36" s="1" t="s">
        <v>108</v>
      </c>
      <c r="D36" s="11" t="s">
        <v>155</v>
      </c>
      <c r="E36" s="11"/>
      <c r="F36" s="11"/>
      <c r="G36" s="8" t="s">
        <v>133</v>
      </c>
      <c r="H36" s="1" t="s">
        <v>31</v>
      </c>
      <c r="I36" s="1"/>
      <c r="J36" s="1" t="s">
        <v>109</v>
      </c>
      <c r="K36" s="1"/>
      <c r="L36" s="1">
        <v>3826660</v>
      </c>
      <c r="M36" s="12">
        <v>16</v>
      </c>
    </row>
    <row r="37" spans="1:13" s="3" customFormat="1" ht="30" customHeight="1">
      <c r="A37" s="10">
        <v>28</v>
      </c>
      <c r="B37" s="16" t="s">
        <v>8</v>
      </c>
      <c r="C37" s="7" t="s">
        <v>20</v>
      </c>
      <c r="D37" s="8" t="s">
        <v>180</v>
      </c>
      <c r="E37" s="8" t="s">
        <v>176</v>
      </c>
      <c r="F37" s="8" t="s">
        <v>179</v>
      </c>
      <c r="G37" s="8" t="s">
        <v>171</v>
      </c>
      <c r="H37" s="7" t="s">
        <v>9</v>
      </c>
      <c r="I37" s="7" t="s">
        <v>10</v>
      </c>
      <c r="J37" s="7" t="s">
        <v>11</v>
      </c>
      <c r="K37" s="7" t="s">
        <v>12</v>
      </c>
      <c r="L37" s="7" t="s">
        <v>13</v>
      </c>
      <c r="M37" s="9">
        <v>38</v>
      </c>
    </row>
    <row r="38" spans="1:13" s="3" customFormat="1" ht="30" customHeight="1">
      <c r="A38" s="6">
        <v>29</v>
      </c>
      <c r="B38" s="18" t="s">
        <v>113</v>
      </c>
      <c r="C38" s="1" t="s">
        <v>114</v>
      </c>
      <c r="D38" s="11" t="s">
        <v>147</v>
      </c>
      <c r="E38" s="11"/>
      <c r="F38" s="11" t="s">
        <v>149</v>
      </c>
      <c r="G38" s="11"/>
      <c r="H38" s="1" t="s">
        <v>102</v>
      </c>
      <c r="I38" s="1"/>
      <c r="J38" s="1" t="s">
        <v>115</v>
      </c>
      <c r="K38" s="1"/>
      <c r="L38" s="1" t="s">
        <v>116</v>
      </c>
      <c r="M38" s="12">
        <v>62</v>
      </c>
    </row>
    <row r="39" spans="1:13" s="3" customFormat="1" ht="30" customHeight="1">
      <c r="A39" s="10">
        <v>30</v>
      </c>
      <c r="B39" s="18" t="s">
        <v>117</v>
      </c>
      <c r="C39" s="1" t="s">
        <v>118</v>
      </c>
      <c r="D39" s="11" t="s">
        <v>146</v>
      </c>
      <c r="E39" s="11"/>
      <c r="F39" s="11" t="s">
        <v>145</v>
      </c>
      <c r="G39" s="11"/>
      <c r="H39" s="1" t="s">
        <v>17</v>
      </c>
      <c r="I39" s="1"/>
      <c r="J39" s="1" t="s">
        <v>35</v>
      </c>
      <c r="K39" s="1"/>
      <c r="L39" s="1" t="s">
        <v>119</v>
      </c>
      <c r="M39" s="12">
        <v>40</v>
      </c>
    </row>
    <row r="40" spans="1:13" s="36" customFormat="1" ht="11.25">
      <c r="A40" s="40"/>
      <c r="B40" s="41"/>
      <c r="C40" s="40"/>
      <c r="D40" s="41"/>
      <c r="E40" s="41"/>
      <c r="F40" s="41"/>
      <c r="G40" s="41"/>
      <c r="H40" s="40"/>
      <c r="I40" s="40"/>
      <c r="J40" s="40"/>
      <c r="K40" s="40"/>
      <c r="L40" s="40"/>
      <c r="M40" s="40"/>
    </row>
    <row r="41" spans="1:14" s="3" customFormat="1" ht="15.75">
      <c r="A41" s="2"/>
      <c r="C41" s="34"/>
      <c r="D41" s="34"/>
      <c r="E41" s="34"/>
      <c r="F41" s="34" t="s">
        <v>181</v>
      </c>
      <c r="G41" s="34"/>
      <c r="H41" s="34"/>
      <c r="I41" s="34"/>
      <c r="J41" s="34"/>
      <c r="K41" s="34"/>
      <c r="L41" s="34"/>
      <c r="M41" s="34"/>
      <c r="N41" s="34"/>
    </row>
    <row r="42" s="3" customFormat="1" ht="27.75" customHeight="1"/>
    <row r="43" s="3" customFormat="1" ht="27.75" customHeight="1"/>
    <row r="44" s="3" customFormat="1" ht="27.75" customHeight="1"/>
    <row r="45" s="3" customFormat="1" ht="27.75" customHeight="1"/>
    <row r="46" s="3" customFormat="1" ht="27.75" customHeight="1"/>
    <row r="47" s="3" customFormat="1" ht="27.75" customHeight="1"/>
    <row r="48" s="3" customFormat="1" ht="27.75" customHeight="1"/>
    <row r="49" s="3" customFormat="1" ht="27.75" customHeight="1"/>
    <row r="50" s="3" customFormat="1" ht="27.75" customHeight="1"/>
    <row r="51" s="3" customFormat="1" ht="27.75" customHeight="1"/>
    <row r="52" s="3" customFormat="1" ht="27.75" customHeight="1"/>
    <row r="53" s="3" customFormat="1" ht="27.75" customHeight="1"/>
    <row r="54" s="3" customFormat="1" ht="27.75" customHeight="1"/>
    <row r="55" s="3" customFormat="1" ht="27.75" customHeight="1"/>
    <row r="56" s="3" customFormat="1" ht="27.75" customHeight="1"/>
    <row r="57" s="3" customFormat="1" ht="27.75" customHeight="1"/>
    <row r="58" s="3" customFormat="1" ht="27.75" customHeight="1"/>
    <row r="59" s="3" customFormat="1" ht="27.75" customHeight="1"/>
    <row r="60" s="3" customFormat="1" ht="27.75" customHeight="1"/>
    <row r="61" s="3" customFormat="1" ht="27.75" customHeight="1"/>
    <row r="62" s="3" customFormat="1" ht="27.75" customHeight="1"/>
    <row r="63" s="3" customFormat="1" ht="27.75" customHeight="1"/>
    <row r="64" s="3" customFormat="1" ht="27.75" customHeight="1"/>
    <row r="65" s="3" customFormat="1" ht="27.75" customHeight="1"/>
    <row r="66" s="3" customFormat="1" ht="27.75" customHeight="1"/>
    <row r="67" s="3" customFormat="1" ht="27.75" customHeight="1"/>
    <row r="68" s="3" customFormat="1" ht="27.75" customHeight="1"/>
    <row r="69" s="3" customFormat="1" ht="27.75" customHeight="1"/>
    <row r="70" s="3" customFormat="1" ht="27.75" customHeight="1"/>
    <row r="71" s="3" customFormat="1" ht="27.75" customHeight="1"/>
    <row r="72" s="3" customFormat="1" ht="27.75" customHeight="1"/>
    <row r="73" s="3" customFormat="1" ht="27.75" customHeight="1"/>
    <row r="74" s="3" customFormat="1" ht="27.75" customHeight="1"/>
    <row r="75" s="3" customFormat="1" ht="27.75" customHeight="1"/>
    <row r="76" s="3" customFormat="1" ht="27.75" customHeight="1"/>
    <row r="77" s="3" customFormat="1" ht="27.75" customHeight="1"/>
    <row r="78" s="3" customFormat="1" ht="27.75" customHeight="1"/>
    <row r="79" s="3" customFormat="1" ht="27.75" customHeight="1"/>
    <row r="80" s="3" customFormat="1" ht="27.75" customHeight="1"/>
    <row r="81" s="3" customFormat="1" ht="27.75" customHeight="1"/>
    <row r="82" s="3" customFormat="1" ht="27.75" customHeight="1"/>
    <row r="83" s="3" customFormat="1" ht="27.75" customHeight="1"/>
    <row r="84" s="3" customFormat="1" ht="27.75" customHeight="1"/>
    <row r="85" s="3" customFormat="1" ht="27.75" customHeight="1"/>
    <row r="86" s="3" customFormat="1" ht="27.75" customHeight="1"/>
    <row r="87" s="3" customFormat="1" ht="27.75" customHeight="1"/>
    <row r="88" s="3" customFormat="1" ht="27.75" customHeight="1"/>
    <row r="89" s="3" customFormat="1" ht="27.75" customHeight="1"/>
    <row r="90" s="3" customFormat="1" ht="27.75" customHeight="1"/>
    <row r="91" s="3" customFormat="1" ht="27.75" customHeight="1"/>
    <row r="92" s="3" customFormat="1" ht="27.75" customHeight="1"/>
    <row r="93" s="3" customFormat="1" ht="27.75" customHeight="1"/>
    <row r="94" s="3" customFormat="1" ht="27.75" customHeight="1"/>
    <row r="95" s="3" customFormat="1" ht="27.75" customHeight="1"/>
    <row r="96" s="3" customFormat="1" ht="27.75" customHeight="1"/>
    <row r="97" s="3" customFormat="1" ht="27.75" customHeight="1"/>
    <row r="98" s="3" customFormat="1" ht="27.75" customHeight="1"/>
    <row r="99" s="3" customFormat="1" ht="27.75" customHeight="1"/>
    <row r="100" s="3" customFormat="1" ht="27.75" customHeight="1"/>
    <row r="101" s="3" customFormat="1" ht="27.75" customHeight="1"/>
    <row r="102" s="3" customFormat="1" ht="27.75" customHeight="1"/>
    <row r="103" s="3" customFormat="1" ht="27.75" customHeight="1"/>
    <row r="104" s="3" customFormat="1" ht="27.75" customHeight="1"/>
    <row r="105" s="3" customFormat="1" ht="27.75" customHeight="1"/>
    <row r="106" s="3" customFormat="1" ht="27.75" customHeight="1"/>
    <row r="107" s="3" customFormat="1" ht="27.75" customHeight="1"/>
    <row r="108" s="3" customFormat="1" ht="27.75" customHeight="1"/>
    <row r="109" s="3" customFormat="1" ht="27.75" customHeight="1"/>
    <row r="110" s="3" customFormat="1" ht="27.75" customHeight="1"/>
    <row r="111" s="3" customFormat="1" ht="27.75" customHeight="1"/>
    <row r="112" s="3" customFormat="1" ht="27.75" customHeight="1"/>
    <row r="113" s="3" customFormat="1" ht="27.75" customHeight="1"/>
    <row r="114" s="3" customFormat="1" ht="27.75" customHeight="1"/>
    <row r="115" s="3" customFormat="1" ht="27.75" customHeight="1"/>
    <row r="116" s="3" customFormat="1" ht="27.75" customHeight="1"/>
    <row r="117" s="3" customFormat="1" ht="27.75" customHeight="1"/>
    <row r="118" s="3" customFormat="1" ht="27.75" customHeight="1"/>
    <row r="119" s="3" customFormat="1" ht="27.75" customHeight="1"/>
    <row r="120" s="3" customFormat="1" ht="27.75" customHeight="1"/>
    <row r="121" s="3" customFormat="1" ht="27.75" customHeight="1"/>
    <row r="122" s="3" customFormat="1" ht="27.75" customHeight="1"/>
    <row r="123" s="3" customFormat="1" ht="27.75" customHeight="1"/>
    <row r="124" s="14" customFormat="1" ht="27.75" customHeight="1"/>
    <row r="125" s="14" customFormat="1" ht="27.75" customHeight="1"/>
    <row r="126" s="14" customFormat="1" ht="27.75" customHeight="1"/>
    <row r="127" s="14" customFormat="1" ht="27.75" customHeight="1"/>
    <row r="128" s="14" customFormat="1" ht="27.75" customHeight="1"/>
    <row r="129" s="14" customFormat="1" ht="27.75" customHeight="1"/>
    <row r="130" s="14" customFormat="1" ht="27.75" customHeight="1"/>
    <row r="131" s="14" customFormat="1" ht="27.75" customHeight="1"/>
    <row r="132" s="14" customFormat="1" ht="27.75" customHeight="1"/>
    <row r="133" s="14" customFormat="1" ht="27.75" customHeight="1"/>
    <row r="134" s="14" customFormat="1" ht="27.75" customHeight="1"/>
    <row r="135" s="14" customFormat="1" ht="27.75" customHeight="1"/>
    <row r="136" s="14" customFormat="1" ht="27.75" customHeight="1"/>
    <row r="137" s="14" customFormat="1" ht="27.75" customHeight="1"/>
    <row r="138" s="14" customFormat="1" ht="27.75" customHeight="1"/>
    <row r="139" s="14" customFormat="1" ht="27.75" customHeight="1"/>
    <row r="140" s="14" customFormat="1" ht="27.75" customHeight="1"/>
  </sheetData>
  <mergeCells count="14">
    <mergeCell ref="A1:M1"/>
    <mergeCell ref="A5:A9"/>
    <mergeCell ref="L6:L7"/>
    <mergeCell ref="L8:L9"/>
    <mergeCell ref="M3:M4"/>
    <mergeCell ref="I6:K9"/>
    <mergeCell ref="C5:C9"/>
    <mergeCell ref="L3:L4"/>
    <mergeCell ref="B5:B9"/>
    <mergeCell ref="D3:G3"/>
    <mergeCell ref="H3:K3"/>
    <mergeCell ref="A3:A4"/>
    <mergeCell ref="B3:B4"/>
    <mergeCell ref="C3:C4"/>
  </mergeCells>
  <printOptions horizontalCentered="1"/>
  <pageMargins left="0.2362204724409449" right="0.2362204724409449" top="0.17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 Thanh Nhan</cp:lastModifiedBy>
  <cp:lastPrinted>2012-01-13T00:43:46Z</cp:lastPrinted>
  <dcterms:created xsi:type="dcterms:W3CDTF">2012-01-07T05:57:58Z</dcterms:created>
  <dcterms:modified xsi:type="dcterms:W3CDTF">2012-01-13T00:43:53Z</dcterms:modified>
  <cp:category/>
  <cp:version/>
  <cp:contentType/>
  <cp:contentStatus/>
</cp:coreProperties>
</file>